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aida\Desktop\Contralor 2022\"/>
    </mc:Choice>
  </mc:AlternateContent>
  <xr:revisionPtr revIDLastSave="0" documentId="8_{D4DBF5EF-B448-4D95-99D7-A05A03A64C4E}" xr6:coauthVersionLast="47" xr6:coauthVersionMax="47" xr10:uidLastSave="{00000000-0000-0000-0000-000000000000}"/>
  <workbookProtection workbookAlgorithmName="SHA-512" workbookHashValue="ZLpdNLTNYMDuGY0f9Asxvb6de+W2ZNj9195AbMMRrltKVfJd6l4nP7+Y7GgwladbKrcUl2AtWl1A9Y8DKTzD3g==" workbookSaltValue="h8huWOZ9i46VmJA7BNjKBw==" workbookSpinCount="100000" lockStructure="1"/>
  <bookViews>
    <workbookView xWindow="-120" yWindow="-120" windowWidth="29040" windowHeight="15720" xr2:uid="{00000000-000D-0000-FFFF-FFFF00000000}"/>
  </bookViews>
  <sheets>
    <sheet name="Ronda 1" sheetId="16" r:id="rId1"/>
    <sheet name="Ronda 2" sheetId="18" r:id="rId2"/>
    <sheet name="Ronda 3" sheetId="19" r:id="rId3"/>
    <sheet name="Ronda 4" sheetId="20" r:id="rId4"/>
    <sheet name="Ronda 5" sheetId="2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1" i="21" l="1"/>
  <c r="AB10" i="21"/>
  <c r="AB9" i="21"/>
  <c r="AB8" i="21"/>
  <c r="AB7" i="21"/>
  <c r="AB6" i="21"/>
  <c r="AB5" i="21"/>
  <c r="AB13" i="20"/>
  <c r="AB12" i="20"/>
  <c r="AB11" i="20"/>
  <c r="AB10" i="20"/>
  <c r="AB9" i="20"/>
  <c r="AB8" i="20"/>
  <c r="AB7" i="20"/>
  <c r="AB6" i="20"/>
  <c r="AB5" i="20"/>
  <c r="AB14" i="19"/>
  <c r="AB13" i="19"/>
  <c r="AB12" i="19"/>
  <c r="AB11" i="19"/>
  <c r="AB10" i="19"/>
  <c r="AB9" i="19"/>
  <c r="AB8" i="19"/>
  <c r="AB7" i="19"/>
  <c r="AB6" i="19"/>
  <c r="AB5" i="19"/>
  <c r="AB14" i="18"/>
  <c r="AB13" i="18"/>
  <c r="AB12" i="18"/>
  <c r="AB11" i="18"/>
  <c r="AB10" i="18"/>
  <c r="AB9" i="18"/>
  <c r="AB8" i="18"/>
  <c r="AB7" i="18"/>
  <c r="AB6" i="18"/>
  <c r="AB5" i="18"/>
  <c r="AB5" i="16" l="1"/>
  <c r="AB6" i="16"/>
  <c r="AB7" i="16"/>
  <c r="AB8" i="16"/>
  <c r="AB9" i="16"/>
  <c r="AB10" i="16"/>
  <c r="AB11" i="16"/>
  <c r="AB12" i="16"/>
  <c r="AB16" i="16" l="1"/>
  <c r="AB15" i="16"/>
  <c r="AB14" i="16"/>
  <c r="AB13" i="16"/>
</calcChain>
</file>

<file path=xl/sharedStrings.xml><?xml version="1.0" encoding="utf-8"?>
<sst xmlns="http://schemas.openxmlformats.org/spreadsheetml/2006/main" count="194" uniqueCount="43">
  <si>
    <t>No.</t>
  </si>
  <si>
    <t>NOMBRES</t>
  </si>
  <si>
    <t>Exp.</t>
  </si>
  <si>
    <t>TOTAL</t>
  </si>
  <si>
    <t>Roberto Moreno</t>
  </si>
  <si>
    <t>Abel García</t>
  </si>
  <si>
    <t>Cristina Duarte</t>
  </si>
  <si>
    <t>Arlindo Velásquez</t>
  </si>
  <si>
    <t>Gerson Tobar</t>
  </si>
  <si>
    <t>Luis Suárez</t>
  </si>
  <si>
    <t>César Sarat</t>
  </si>
  <si>
    <t>Gerardo Santéliz</t>
  </si>
  <si>
    <t>Roberto Recio</t>
  </si>
  <si>
    <t>Jeovani Navarro</t>
  </si>
  <si>
    <t>José Mazariegos</t>
  </si>
  <si>
    <t>Ercik Leony</t>
  </si>
  <si>
    <t>Byron González</t>
  </si>
  <si>
    <t>Ronaldo Girón</t>
  </si>
  <si>
    <t>Vilma Gálvez</t>
  </si>
  <si>
    <t>Milton Fuentes</t>
  </si>
  <si>
    <t>Julio Fuentes</t>
  </si>
  <si>
    <t>Milvia Elías</t>
  </si>
  <si>
    <t>Ma. Antonieta de Bonilla</t>
  </si>
  <si>
    <t>Ariel de León</t>
  </si>
  <si>
    <t>Ingrid Chavarría</t>
  </si>
  <si>
    <t>Ramiro Bardales</t>
  </si>
  <si>
    <t>Ahmed Abdalla</t>
  </si>
  <si>
    <t>Carlos Humberto Echeverría Guzmán</t>
  </si>
  <si>
    <t>Adriana Estévez Clavería</t>
  </si>
  <si>
    <t>Jorge Luis Maldonado Maldonado</t>
  </si>
  <si>
    <t>Juan Carlos de la Cruz Pereira</t>
  </si>
  <si>
    <t>Carlos Enrique López Gutiérrez</t>
  </si>
  <si>
    <t>Julio Otoniel Roca Morales</t>
  </si>
  <si>
    <t>Marco Antonio Vélez González</t>
  </si>
  <si>
    <t>César Armando Elías Ajcá</t>
  </si>
  <si>
    <t>José Alberto Ramírez Crespín</t>
  </si>
  <si>
    <t>Marvin Antonio Berdúo Matzir</t>
  </si>
  <si>
    <t>Bernardino Rosales Méndez</t>
  </si>
  <si>
    <t>Frank Helmuth Bode Fuentes</t>
  </si>
  <si>
    <t>Puntaje</t>
  </si>
  <si>
    <t>VOTACIÓN PARA INTEGRAR LA NÓMINA DE CANDIDATOS A  CONTRALOR GENERAL DE CUENTAS  2022-2026</t>
  </si>
  <si>
    <t xml:space="preserve">Puntaje </t>
  </si>
  <si>
    <t>La votación cesó al concretarse la nominación de Maldonado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</si>
</sst>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192796</xdr:colOff>
      <xdr:row>0</xdr:row>
      <xdr:rowOff>0</xdr:rowOff>
    </xdr:from>
    <xdr:to>
      <xdr:col>2</xdr:col>
      <xdr:colOff>886215</xdr:colOff>
      <xdr:row>2</xdr:row>
      <xdr:rowOff>50165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96" y="0"/>
          <a:ext cx="1569719" cy="880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192796</xdr:colOff>
      <xdr:row>0</xdr:row>
      <xdr:rowOff>0</xdr:rowOff>
    </xdr:from>
    <xdr:to>
      <xdr:col>2</xdr:col>
      <xdr:colOff>886215</xdr:colOff>
      <xdr:row>2</xdr:row>
      <xdr:rowOff>27305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96" y="0"/>
          <a:ext cx="1569719" cy="880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215656</xdr:colOff>
      <xdr:row>0</xdr:row>
      <xdr:rowOff>0</xdr:rowOff>
    </xdr:from>
    <xdr:to>
      <xdr:col>2</xdr:col>
      <xdr:colOff>909075</xdr:colOff>
      <xdr:row>1</xdr:row>
      <xdr:rowOff>697865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56" y="0"/>
          <a:ext cx="1569719" cy="880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192796</xdr:colOff>
      <xdr:row>0</xdr:row>
      <xdr:rowOff>0</xdr:rowOff>
    </xdr:from>
    <xdr:to>
      <xdr:col>2</xdr:col>
      <xdr:colOff>886215</xdr:colOff>
      <xdr:row>1</xdr:row>
      <xdr:rowOff>697865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96" y="0"/>
          <a:ext cx="1569719" cy="880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192796</xdr:colOff>
      <xdr:row>0</xdr:row>
      <xdr:rowOff>0</xdr:rowOff>
    </xdr:from>
    <xdr:to>
      <xdr:col>2</xdr:col>
      <xdr:colOff>886215</xdr:colOff>
      <xdr:row>1</xdr:row>
      <xdr:rowOff>697865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96" y="0"/>
          <a:ext cx="1569719" cy="880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workbookViewId="0">
      <selection activeCell="D1" sqref="D1:AB2"/>
    </sheetView>
  </sheetViews>
  <sheetFormatPr baseColWidth="10" defaultRowHeight="15" x14ac:dyDescent="0.25"/>
  <cols>
    <col min="1" max="1" width="4.85546875" customWidth="1"/>
    <col min="2" max="2" width="7.85546875" customWidth="1"/>
    <col min="3" max="3" width="41.42578125" customWidth="1"/>
    <col min="4" max="4" width="9.42578125" customWidth="1"/>
  </cols>
  <sheetData>
    <row r="1" spans="1:29" x14ac:dyDescent="0.25">
      <c r="A1" s="3"/>
      <c r="B1" s="3"/>
      <c r="C1" s="4"/>
      <c r="D1" s="14" t="s">
        <v>40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9" ht="51" customHeight="1" x14ac:dyDescent="0.25">
      <c r="A2" s="3"/>
      <c r="B2" s="3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9" ht="14.45" customHeight="1" x14ac:dyDescent="0.25">
      <c r="A3" s="16" t="s">
        <v>0</v>
      </c>
      <c r="B3" s="16" t="s">
        <v>2</v>
      </c>
      <c r="C3" s="16" t="s">
        <v>1</v>
      </c>
      <c r="D3" s="18" t="s">
        <v>39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2" t="s">
        <v>3</v>
      </c>
    </row>
    <row r="4" spans="1:29" x14ac:dyDescent="0.25">
      <c r="A4" s="17"/>
      <c r="B4" s="17"/>
      <c r="C4" s="17"/>
      <c r="D4" s="1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9" x14ac:dyDescent="0.25">
      <c r="A5" s="1">
        <v>1</v>
      </c>
      <c r="B5" s="1">
        <v>3</v>
      </c>
      <c r="C5" s="2" t="s">
        <v>27</v>
      </c>
      <c r="D5" s="8">
        <v>89.83</v>
      </c>
      <c r="E5" s="8">
        <v>1</v>
      </c>
      <c r="F5" s="8">
        <v>1</v>
      </c>
      <c r="G5" s="8">
        <v>1</v>
      </c>
      <c r="H5" s="8">
        <v>0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1">
        <f t="shared" ref="AB5:AB12" si="0">SUM(E5:AA5)</f>
        <v>22</v>
      </c>
      <c r="AC5" s="9"/>
    </row>
    <row r="6" spans="1:29" x14ac:dyDescent="0.25">
      <c r="A6" s="5">
        <v>2</v>
      </c>
      <c r="B6" s="5">
        <v>27</v>
      </c>
      <c r="C6" s="6" t="s">
        <v>29</v>
      </c>
      <c r="D6" s="7">
        <v>81.56</v>
      </c>
      <c r="E6" s="7">
        <v>1</v>
      </c>
      <c r="F6" s="7">
        <v>1</v>
      </c>
      <c r="G6" s="7">
        <v>1</v>
      </c>
      <c r="H6" s="7">
        <v>0</v>
      </c>
      <c r="I6" s="7">
        <v>0</v>
      </c>
      <c r="J6" s="7">
        <v>1</v>
      </c>
      <c r="K6" s="7">
        <v>1</v>
      </c>
      <c r="L6" s="7">
        <v>0</v>
      </c>
      <c r="M6" s="7">
        <v>1</v>
      </c>
      <c r="N6" s="7">
        <v>0</v>
      </c>
      <c r="O6" s="7">
        <v>0</v>
      </c>
      <c r="P6" s="7">
        <v>1</v>
      </c>
      <c r="Q6" s="7">
        <v>1</v>
      </c>
      <c r="R6" s="7">
        <v>1</v>
      </c>
      <c r="S6" s="7">
        <v>0</v>
      </c>
      <c r="T6" s="7">
        <v>0</v>
      </c>
      <c r="U6" s="7">
        <v>1</v>
      </c>
      <c r="V6" s="7">
        <v>1</v>
      </c>
      <c r="W6" s="7">
        <v>0</v>
      </c>
      <c r="X6" s="7">
        <v>1</v>
      </c>
      <c r="Y6" s="7">
        <v>0</v>
      </c>
      <c r="Z6" s="7">
        <v>0</v>
      </c>
      <c r="AA6" s="7">
        <v>1</v>
      </c>
      <c r="AB6" s="5">
        <f t="shared" si="0"/>
        <v>13</v>
      </c>
    </row>
    <row r="7" spans="1:29" x14ac:dyDescent="0.25">
      <c r="A7" s="1">
        <v>3</v>
      </c>
      <c r="B7" s="1">
        <v>7</v>
      </c>
      <c r="C7" s="2" t="s">
        <v>38</v>
      </c>
      <c r="D7" s="8">
        <v>81.53</v>
      </c>
      <c r="E7" s="8">
        <v>1</v>
      </c>
      <c r="F7" s="8">
        <v>1</v>
      </c>
      <c r="G7" s="8">
        <v>1</v>
      </c>
      <c r="H7" s="8">
        <v>0</v>
      </c>
      <c r="I7" s="8">
        <v>0</v>
      </c>
      <c r="J7" s="8">
        <v>1</v>
      </c>
      <c r="K7" s="8">
        <v>1</v>
      </c>
      <c r="L7" s="8">
        <v>1</v>
      </c>
      <c r="M7" s="8">
        <v>1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1</v>
      </c>
      <c r="V7" s="8">
        <v>1</v>
      </c>
      <c r="W7" s="8">
        <v>1</v>
      </c>
      <c r="X7" s="8">
        <v>1</v>
      </c>
      <c r="Y7" s="8">
        <v>0</v>
      </c>
      <c r="Z7" s="8">
        <v>0</v>
      </c>
      <c r="AA7" s="8">
        <v>1</v>
      </c>
      <c r="AB7" s="1">
        <f t="shared" si="0"/>
        <v>13</v>
      </c>
    </row>
    <row r="8" spans="1:29" x14ac:dyDescent="0.25">
      <c r="A8" s="5">
        <v>4</v>
      </c>
      <c r="B8" s="5">
        <v>17</v>
      </c>
      <c r="C8" s="6" t="s">
        <v>30</v>
      </c>
      <c r="D8" s="7">
        <v>81.27</v>
      </c>
      <c r="E8" s="7">
        <v>1</v>
      </c>
      <c r="F8" s="7">
        <v>0</v>
      </c>
      <c r="G8" s="7">
        <v>0</v>
      </c>
      <c r="H8" s="7">
        <v>1</v>
      </c>
      <c r="I8" s="7">
        <v>1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1</v>
      </c>
      <c r="Q8" s="7">
        <v>1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5">
        <f t="shared" si="0"/>
        <v>8</v>
      </c>
    </row>
    <row r="9" spans="1:29" x14ac:dyDescent="0.25">
      <c r="A9" s="1">
        <v>5</v>
      </c>
      <c r="B9" s="1">
        <v>18</v>
      </c>
      <c r="C9" s="2" t="s">
        <v>28</v>
      </c>
      <c r="D9" s="8">
        <v>80.98</v>
      </c>
      <c r="E9" s="8">
        <v>1</v>
      </c>
      <c r="F9" s="8">
        <v>1</v>
      </c>
      <c r="G9" s="8">
        <v>1</v>
      </c>
      <c r="H9" s="8">
        <v>1</v>
      </c>
      <c r="I9" s="8">
        <v>0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0</v>
      </c>
      <c r="P9" s="8">
        <v>0</v>
      </c>
      <c r="Q9" s="8">
        <v>1</v>
      </c>
      <c r="R9" s="8">
        <v>1</v>
      </c>
      <c r="S9" s="8">
        <v>1</v>
      </c>
      <c r="T9" s="8">
        <v>0</v>
      </c>
      <c r="U9" s="8">
        <v>1</v>
      </c>
      <c r="V9" s="8">
        <v>1</v>
      </c>
      <c r="W9" s="8">
        <v>1</v>
      </c>
      <c r="X9" s="8">
        <v>1</v>
      </c>
      <c r="Y9" s="8">
        <v>0</v>
      </c>
      <c r="Z9" s="8">
        <v>0</v>
      </c>
      <c r="AA9" s="8">
        <v>0</v>
      </c>
      <c r="AB9" s="1">
        <f t="shared" si="0"/>
        <v>16</v>
      </c>
    </row>
    <row r="10" spans="1:29" x14ac:dyDescent="0.25">
      <c r="A10" s="5">
        <v>6</v>
      </c>
      <c r="B10" s="5">
        <v>28</v>
      </c>
      <c r="C10" s="6" t="s">
        <v>31</v>
      </c>
      <c r="D10" s="7">
        <v>78.73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5">
        <f t="shared" si="0"/>
        <v>5</v>
      </c>
    </row>
    <row r="11" spans="1:29" x14ac:dyDescent="0.25">
      <c r="A11" s="1">
        <v>7</v>
      </c>
      <c r="B11" s="1">
        <v>5</v>
      </c>
      <c r="C11" s="2" t="s">
        <v>32</v>
      </c>
      <c r="D11" s="8">
        <v>77.97</v>
      </c>
      <c r="E11" s="8">
        <v>1</v>
      </c>
      <c r="F11" s="8">
        <v>1</v>
      </c>
      <c r="G11" s="8">
        <v>0</v>
      </c>
      <c r="H11" s="8">
        <v>0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0</v>
      </c>
      <c r="O11" s="8">
        <v>1</v>
      </c>
      <c r="P11" s="8">
        <v>1</v>
      </c>
      <c r="Q11" s="8">
        <v>1</v>
      </c>
      <c r="R11" s="8">
        <v>0</v>
      </c>
      <c r="S11" s="8">
        <v>0</v>
      </c>
      <c r="T11" s="8">
        <v>0</v>
      </c>
      <c r="U11" s="8">
        <v>1</v>
      </c>
      <c r="V11" s="8">
        <v>1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1">
        <f t="shared" si="0"/>
        <v>13</v>
      </c>
    </row>
    <row r="12" spans="1:29" x14ac:dyDescent="0.25">
      <c r="A12" s="5">
        <v>8</v>
      </c>
      <c r="B12" s="5">
        <v>8</v>
      </c>
      <c r="C12" s="6" t="s">
        <v>33</v>
      </c>
      <c r="D12" s="7">
        <v>75.62</v>
      </c>
      <c r="E12" s="7">
        <v>1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0</v>
      </c>
      <c r="P12" s="7">
        <v>1</v>
      </c>
      <c r="Q12" s="7">
        <v>1</v>
      </c>
      <c r="R12" s="7">
        <v>1</v>
      </c>
      <c r="S12" s="7">
        <v>1</v>
      </c>
      <c r="T12" s="7">
        <v>0</v>
      </c>
      <c r="U12" s="7">
        <v>1</v>
      </c>
      <c r="V12" s="7">
        <v>1</v>
      </c>
      <c r="W12" s="7">
        <v>1</v>
      </c>
      <c r="X12" s="7">
        <v>0</v>
      </c>
      <c r="Y12" s="7">
        <v>0</v>
      </c>
      <c r="Z12" s="7">
        <v>0</v>
      </c>
      <c r="AA12" s="7">
        <v>0</v>
      </c>
      <c r="AB12" s="5">
        <f t="shared" si="0"/>
        <v>13</v>
      </c>
    </row>
    <row r="13" spans="1:29" x14ac:dyDescent="0.25">
      <c r="A13" s="1">
        <v>9</v>
      </c>
      <c r="B13" s="1">
        <v>26</v>
      </c>
      <c r="C13" s="2" t="s">
        <v>34</v>
      </c>
      <c r="D13" s="8">
        <v>74.34</v>
      </c>
      <c r="E13" s="8">
        <v>1</v>
      </c>
      <c r="F13" s="8">
        <v>1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1</v>
      </c>
      <c r="M13" s="8">
        <v>1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</v>
      </c>
      <c r="Y13" s="8">
        <v>0</v>
      </c>
      <c r="Z13" s="8">
        <v>1</v>
      </c>
      <c r="AA13" s="8">
        <v>0</v>
      </c>
      <c r="AB13" s="1">
        <f t="shared" ref="AB13:AB16" si="1">SUM(E13:AA13)</f>
        <v>8</v>
      </c>
    </row>
    <row r="14" spans="1:29" x14ac:dyDescent="0.25">
      <c r="A14" s="5">
        <v>10</v>
      </c>
      <c r="B14" s="5">
        <v>43</v>
      </c>
      <c r="C14" s="6" t="s">
        <v>35</v>
      </c>
      <c r="D14" s="7">
        <v>74.34</v>
      </c>
      <c r="E14" s="7">
        <v>1</v>
      </c>
      <c r="F14" s="7">
        <v>1</v>
      </c>
      <c r="G14" s="7">
        <v>1</v>
      </c>
      <c r="H14" s="7">
        <v>0</v>
      </c>
      <c r="I14" s="7">
        <v>1</v>
      </c>
      <c r="J14" s="7">
        <v>1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1</v>
      </c>
      <c r="Q14" s="7">
        <v>1</v>
      </c>
      <c r="R14" s="7">
        <v>1</v>
      </c>
      <c r="S14" s="7">
        <v>1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5">
        <f t="shared" si="1"/>
        <v>11</v>
      </c>
    </row>
    <row r="15" spans="1:29" x14ac:dyDescent="0.25">
      <c r="A15" s="1">
        <v>11</v>
      </c>
      <c r="B15" s="1">
        <v>39</v>
      </c>
      <c r="C15" s="2" t="s">
        <v>36</v>
      </c>
      <c r="D15" s="8">
        <v>73.150000000000006</v>
      </c>
      <c r="E15" s="8">
        <v>1</v>
      </c>
      <c r="F15" s="8">
        <v>1</v>
      </c>
      <c r="G15" s="8">
        <v>0</v>
      </c>
      <c r="H15" s="8">
        <v>1</v>
      </c>
      <c r="I15" s="8">
        <v>1</v>
      </c>
      <c r="J15" s="8">
        <v>1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1</v>
      </c>
      <c r="Q15" s="8">
        <v>1</v>
      </c>
      <c r="R15" s="8">
        <v>1</v>
      </c>
      <c r="S15" s="8">
        <v>1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1">
        <f t="shared" si="1"/>
        <v>11</v>
      </c>
    </row>
    <row r="16" spans="1:29" x14ac:dyDescent="0.25">
      <c r="A16" s="5">
        <v>12</v>
      </c>
      <c r="B16" s="5">
        <v>11</v>
      </c>
      <c r="C16" s="6" t="s">
        <v>37</v>
      </c>
      <c r="D16" s="7">
        <v>72.67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1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5">
        <f t="shared" si="1"/>
        <v>4</v>
      </c>
    </row>
  </sheetData>
  <sheetProtection algorithmName="SHA-512" hashValue="byeUBZ8LOvSWFl4B17VsYq8TvHurcVzIM1J6lhwKBbJ1K2MYrFwrf1kbNNF62GzUVm9KwdrV9eOOgsmXRg+c0Q==" saltValue="QCYvv+Lnnz/C31jCZ5fjPg==" spinCount="100000" sheet="1" objects="1" scenarios="1"/>
  <mergeCells count="29">
    <mergeCell ref="D1:A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B3:AB4"/>
    <mergeCell ref="V3:V4"/>
    <mergeCell ref="W3:W4"/>
    <mergeCell ref="X3:X4"/>
    <mergeCell ref="Y3:Y4"/>
    <mergeCell ref="Z3:Z4"/>
    <mergeCell ref="AA3:AA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4"/>
  <sheetViews>
    <sheetView workbookViewId="0">
      <selection activeCell="D1" sqref="D1:AB2"/>
    </sheetView>
  </sheetViews>
  <sheetFormatPr baseColWidth="10" defaultRowHeight="15" x14ac:dyDescent="0.25"/>
  <cols>
    <col min="1" max="1" width="4.85546875" customWidth="1"/>
    <col min="2" max="2" width="7.85546875" customWidth="1"/>
    <col min="3" max="3" width="41.42578125" customWidth="1"/>
    <col min="4" max="4" width="9.42578125" customWidth="1"/>
  </cols>
  <sheetData>
    <row r="1" spans="1:28" x14ac:dyDescent="0.25">
      <c r="A1" s="3"/>
      <c r="B1" s="3"/>
      <c r="C1" s="4"/>
      <c r="D1" s="14" t="s">
        <v>40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52.9" customHeight="1" x14ac:dyDescent="0.25">
      <c r="A2" s="3"/>
      <c r="B2" s="3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25">
      <c r="A3" s="16" t="s">
        <v>0</v>
      </c>
      <c r="B3" s="16" t="s">
        <v>2</v>
      </c>
      <c r="C3" s="16" t="s">
        <v>1</v>
      </c>
      <c r="D3" s="18" t="s">
        <v>41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2" t="s">
        <v>3</v>
      </c>
    </row>
    <row r="4" spans="1:28" x14ac:dyDescent="0.25">
      <c r="A4" s="17"/>
      <c r="B4" s="17"/>
      <c r="C4" s="17"/>
      <c r="D4" s="1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x14ac:dyDescent="0.25">
      <c r="A5" s="5">
        <v>2</v>
      </c>
      <c r="B5" s="5">
        <v>27</v>
      </c>
      <c r="C5" s="6" t="s">
        <v>29</v>
      </c>
      <c r="D5" s="7">
        <v>81.56</v>
      </c>
      <c r="E5" s="7">
        <v>1</v>
      </c>
      <c r="F5" s="7">
        <v>1</v>
      </c>
      <c r="G5" s="7">
        <v>0</v>
      </c>
      <c r="H5" s="7">
        <v>0</v>
      </c>
      <c r="I5" s="7">
        <v>0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0</v>
      </c>
      <c r="T5" s="7">
        <v>1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1</v>
      </c>
      <c r="AA5" s="7">
        <v>0</v>
      </c>
      <c r="AB5" s="5">
        <f t="shared" ref="AB5:AB14" si="0">SUM(E5:AA5)</f>
        <v>14</v>
      </c>
    </row>
    <row r="6" spans="1:28" x14ac:dyDescent="0.25">
      <c r="A6" s="1">
        <v>3</v>
      </c>
      <c r="B6" s="1">
        <v>7</v>
      </c>
      <c r="C6" s="2" t="s">
        <v>38</v>
      </c>
      <c r="D6" s="8">
        <v>81.53</v>
      </c>
      <c r="E6" s="8">
        <v>1</v>
      </c>
      <c r="F6" s="8">
        <v>1</v>
      </c>
      <c r="G6" s="8">
        <v>1</v>
      </c>
      <c r="H6" s="8">
        <v>0</v>
      </c>
      <c r="I6" s="8">
        <v>0</v>
      </c>
      <c r="J6" s="8">
        <v>1</v>
      </c>
      <c r="K6" s="8">
        <v>1</v>
      </c>
      <c r="L6" s="8">
        <v>1</v>
      </c>
      <c r="M6" s="8">
        <v>1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1</v>
      </c>
      <c r="T6" s="8">
        <v>1</v>
      </c>
      <c r="U6" s="8">
        <v>1</v>
      </c>
      <c r="V6" s="8">
        <v>1</v>
      </c>
      <c r="W6" s="8">
        <v>0</v>
      </c>
      <c r="X6" s="8">
        <v>1</v>
      </c>
      <c r="Y6" s="8">
        <v>0</v>
      </c>
      <c r="Z6" s="8">
        <v>1</v>
      </c>
      <c r="AA6" s="8">
        <v>1</v>
      </c>
      <c r="AB6" s="1">
        <f t="shared" si="0"/>
        <v>15</v>
      </c>
    </row>
    <row r="7" spans="1:28" x14ac:dyDescent="0.25">
      <c r="A7" s="5">
        <v>4</v>
      </c>
      <c r="B7" s="5">
        <v>17</v>
      </c>
      <c r="C7" s="6" t="s">
        <v>30</v>
      </c>
      <c r="D7" s="7">
        <v>81.27</v>
      </c>
      <c r="E7" s="7">
        <v>1</v>
      </c>
      <c r="F7" s="7">
        <v>0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1</v>
      </c>
      <c r="Q7" s="7">
        <v>1</v>
      </c>
      <c r="R7" s="7">
        <v>1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0</v>
      </c>
      <c r="Y7" s="7">
        <v>0</v>
      </c>
      <c r="Z7" s="7">
        <v>0</v>
      </c>
      <c r="AA7" s="7">
        <v>0</v>
      </c>
      <c r="AB7" s="5">
        <f t="shared" si="0"/>
        <v>9</v>
      </c>
    </row>
    <row r="8" spans="1:28" x14ac:dyDescent="0.25">
      <c r="A8" s="5">
        <v>6</v>
      </c>
      <c r="B8" s="5">
        <v>28</v>
      </c>
      <c r="C8" s="6" t="s">
        <v>31</v>
      </c>
      <c r="D8" s="7">
        <v>78.73</v>
      </c>
      <c r="E8" s="7">
        <v>1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1</v>
      </c>
      <c r="Q8" s="7">
        <v>1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5">
        <f t="shared" si="0"/>
        <v>6</v>
      </c>
    </row>
    <row r="9" spans="1:28" x14ac:dyDescent="0.25">
      <c r="A9" s="1">
        <v>7</v>
      </c>
      <c r="B9" s="1">
        <v>5</v>
      </c>
      <c r="C9" s="2" t="s">
        <v>32</v>
      </c>
      <c r="D9" s="8">
        <v>77.97</v>
      </c>
      <c r="E9" s="8">
        <v>1</v>
      </c>
      <c r="F9" s="8">
        <v>1</v>
      </c>
      <c r="G9" s="8">
        <v>0</v>
      </c>
      <c r="H9" s="8">
        <v>0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0</v>
      </c>
      <c r="O9" s="8">
        <v>1</v>
      </c>
      <c r="P9" s="8">
        <v>1</v>
      </c>
      <c r="Q9" s="8">
        <v>1</v>
      </c>
      <c r="R9" s="8">
        <v>0</v>
      </c>
      <c r="S9" s="8">
        <v>0</v>
      </c>
      <c r="T9" s="8">
        <v>1</v>
      </c>
      <c r="U9" s="8">
        <v>1</v>
      </c>
      <c r="V9" s="8">
        <v>1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1">
        <f t="shared" si="0"/>
        <v>14</v>
      </c>
    </row>
    <row r="10" spans="1:28" x14ac:dyDescent="0.25">
      <c r="A10" s="5">
        <v>8</v>
      </c>
      <c r="B10" s="5">
        <v>8</v>
      </c>
      <c r="C10" s="6" t="s">
        <v>33</v>
      </c>
      <c r="D10" s="7">
        <v>75.62</v>
      </c>
      <c r="E10" s="7">
        <v>1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0</v>
      </c>
      <c r="O10" s="7">
        <v>0</v>
      </c>
      <c r="P10" s="7">
        <v>1</v>
      </c>
      <c r="Q10" s="7">
        <v>1</v>
      </c>
      <c r="R10" s="7">
        <v>1</v>
      </c>
      <c r="S10" s="7">
        <v>1</v>
      </c>
      <c r="T10" s="7">
        <v>0</v>
      </c>
      <c r="U10" s="7">
        <v>1</v>
      </c>
      <c r="V10" s="7">
        <v>1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5">
        <f t="shared" si="0"/>
        <v>13</v>
      </c>
    </row>
    <row r="11" spans="1:28" x14ac:dyDescent="0.25">
      <c r="A11" s="1">
        <v>9</v>
      </c>
      <c r="B11" s="1">
        <v>26</v>
      </c>
      <c r="C11" s="2" t="s">
        <v>34</v>
      </c>
      <c r="D11" s="8">
        <v>74.34</v>
      </c>
      <c r="E11" s="8">
        <v>1</v>
      </c>
      <c r="F11" s="8">
        <v>1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1</v>
      </c>
      <c r="M11" s="8">
        <v>1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1</v>
      </c>
      <c r="Y11" s="8">
        <v>0</v>
      </c>
      <c r="Z11" s="8">
        <v>1</v>
      </c>
      <c r="AA11" s="8">
        <v>0</v>
      </c>
      <c r="AB11" s="1">
        <f t="shared" si="0"/>
        <v>9</v>
      </c>
    </row>
    <row r="12" spans="1:28" x14ac:dyDescent="0.25">
      <c r="A12" s="5">
        <v>10</v>
      </c>
      <c r="B12" s="5">
        <v>43</v>
      </c>
      <c r="C12" s="6" t="s">
        <v>35</v>
      </c>
      <c r="D12" s="7">
        <v>74.34</v>
      </c>
      <c r="E12" s="7">
        <v>1</v>
      </c>
      <c r="F12" s="7">
        <v>1</v>
      </c>
      <c r="G12" s="7">
        <v>1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1</v>
      </c>
      <c r="Q12" s="7">
        <v>1</v>
      </c>
      <c r="R12" s="7">
        <v>1</v>
      </c>
      <c r="S12" s="7">
        <v>1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0</v>
      </c>
      <c r="AB12" s="5">
        <f t="shared" si="0"/>
        <v>12</v>
      </c>
    </row>
    <row r="13" spans="1:28" x14ac:dyDescent="0.25">
      <c r="A13" s="1">
        <v>11</v>
      </c>
      <c r="B13" s="1">
        <v>39</v>
      </c>
      <c r="C13" s="2" t="s">
        <v>36</v>
      </c>
      <c r="D13" s="8">
        <v>73.150000000000006</v>
      </c>
      <c r="E13" s="8">
        <v>1</v>
      </c>
      <c r="F13" s="8">
        <v>1</v>
      </c>
      <c r="G13" s="8">
        <v>0</v>
      </c>
      <c r="H13" s="8">
        <v>0</v>
      </c>
      <c r="I13" s="8">
        <v>1</v>
      </c>
      <c r="J13" s="8">
        <v>1</v>
      </c>
      <c r="K13" s="8">
        <v>0</v>
      </c>
      <c r="L13" s="8">
        <v>0</v>
      </c>
      <c r="M13" s="8">
        <v>1</v>
      </c>
      <c r="N13" s="8">
        <v>0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1">
        <f t="shared" si="0"/>
        <v>13</v>
      </c>
    </row>
    <row r="14" spans="1:28" x14ac:dyDescent="0.25">
      <c r="A14" s="5">
        <v>12</v>
      </c>
      <c r="B14" s="5">
        <v>11</v>
      </c>
      <c r="C14" s="6" t="s">
        <v>37</v>
      </c>
      <c r="D14" s="7">
        <v>72.67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5">
        <f t="shared" si="0"/>
        <v>5</v>
      </c>
    </row>
  </sheetData>
  <sheetProtection algorithmName="SHA-512" hashValue="kVboTgmFXsODOnYUWyECBVoy4pZjqB2IpFrVYUubDubDhDVHs8hn3dMlEFlhDTh6ECK1NBJEPDnVq5M98TenEQ==" saltValue="RNFeOOSfGj8PQDsHh6poeQ==" spinCount="100000" sheet="1" objects="1" scenarios="1"/>
  <mergeCells count="29">
    <mergeCell ref="D1:A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B3:AB4"/>
    <mergeCell ref="V3:V4"/>
    <mergeCell ref="W3:W4"/>
    <mergeCell ref="X3:X4"/>
    <mergeCell ref="Y3:Y4"/>
    <mergeCell ref="Z3:Z4"/>
    <mergeCell ref="AA3:AA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6"/>
  <sheetViews>
    <sheetView workbookViewId="0">
      <selection activeCell="D1" sqref="D1:AB2"/>
    </sheetView>
  </sheetViews>
  <sheetFormatPr baseColWidth="10" defaultRowHeight="15" x14ac:dyDescent="0.25"/>
  <cols>
    <col min="1" max="1" width="4.85546875" customWidth="1"/>
    <col min="2" max="2" width="7.85546875" customWidth="1"/>
    <col min="3" max="3" width="41.42578125" customWidth="1"/>
    <col min="4" max="4" width="9.42578125" customWidth="1"/>
  </cols>
  <sheetData>
    <row r="1" spans="1:29" x14ac:dyDescent="0.25">
      <c r="A1" s="3"/>
      <c r="B1" s="3"/>
      <c r="C1" s="4"/>
      <c r="D1" s="14" t="s">
        <v>40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9" ht="63.6" customHeight="1" x14ac:dyDescent="0.25">
      <c r="A2" s="3"/>
      <c r="B2" s="3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9" x14ac:dyDescent="0.25">
      <c r="A3" s="16" t="s">
        <v>0</v>
      </c>
      <c r="B3" s="16" t="s">
        <v>2</v>
      </c>
      <c r="C3" s="16" t="s">
        <v>1</v>
      </c>
      <c r="D3" s="18" t="s">
        <v>41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2" t="s">
        <v>3</v>
      </c>
    </row>
    <row r="4" spans="1:29" x14ac:dyDescent="0.25">
      <c r="A4" s="17"/>
      <c r="B4" s="17"/>
      <c r="C4" s="17"/>
      <c r="D4" s="1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9" x14ac:dyDescent="0.25">
      <c r="A5" s="5">
        <v>2</v>
      </c>
      <c r="B5" s="5">
        <v>27</v>
      </c>
      <c r="C5" s="6" t="s">
        <v>29</v>
      </c>
      <c r="D5" s="7">
        <v>81.56</v>
      </c>
      <c r="E5" s="7">
        <v>1</v>
      </c>
      <c r="F5" s="7">
        <v>1</v>
      </c>
      <c r="G5" s="7">
        <v>0</v>
      </c>
      <c r="H5" s="7">
        <v>0</v>
      </c>
      <c r="I5" s="7">
        <v>0</v>
      </c>
      <c r="J5" s="7">
        <v>1</v>
      </c>
      <c r="K5" s="7">
        <v>1</v>
      </c>
      <c r="L5" s="7">
        <v>0</v>
      </c>
      <c r="M5" s="7">
        <v>1</v>
      </c>
      <c r="N5" s="7">
        <v>0</v>
      </c>
      <c r="O5" s="7">
        <v>0</v>
      </c>
      <c r="P5" s="7">
        <v>1</v>
      </c>
      <c r="Q5" s="7">
        <v>1</v>
      </c>
      <c r="R5" s="7">
        <v>1</v>
      </c>
      <c r="S5" s="7">
        <v>0</v>
      </c>
      <c r="T5" s="7">
        <v>0</v>
      </c>
      <c r="U5" s="7">
        <v>1</v>
      </c>
      <c r="V5" s="7">
        <v>1</v>
      </c>
      <c r="W5" s="7">
        <v>1</v>
      </c>
      <c r="X5" s="7">
        <v>1</v>
      </c>
      <c r="Y5" s="7">
        <v>0</v>
      </c>
      <c r="Z5" s="7">
        <v>0</v>
      </c>
      <c r="AA5" s="7">
        <v>0</v>
      </c>
      <c r="AB5" s="5">
        <f t="shared" ref="AB5:AB14" si="0">SUM(E5:AA5)</f>
        <v>12</v>
      </c>
    </row>
    <row r="6" spans="1:29" x14ac:dyDescent="0.25">
      <c r="A6" s="1">
        <v>3</v>
      </c>
      <c r="B6" s="1">
        <v>7</v>
      </c>
      <c r="C6" s="2" t="s">
        <v>38</v>
      </c>
      <c r="D6" s="8">
        <v>81.53</v>
      </c>
      <c r="E6" s="8">
        <v>1</v>
      </c>
      <c r="F6" s="8">
        <v>1</v>
      </c>
      <c r="G6" s="8">
        <v>1</v>
      </c>
      <c r="H6" s="8">
        <v>0</v>
      </c>
      <c r="I6" s="8">
        <v>0</v>
      </c>
      <c r="J6" s="8">
        <v>1</v>
      </c>
      <c r="K6" s="8">
        <v>1</v>
      </c>
      <c r="L6" s="8">
        <v>1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</v>
      </c>
      <c r="T6" s="8">
        <v>1</v>
      </c>
      <c r="U6" s="8">
        <v>1</v>
      </c>
      <c r="V6" s="8">
        <v>1</v>
      </c>
      <c r="W6" s="8">
        <v>0</v>
      </c>
      <c r="X6" s="8">
        <v>1</v>
      </c>
      <c r="Y6" s="8">
        <v>0</v>
      </c>
      <c r="Z6" s="8">
        <v>0</v>
      </c>
      <c r="AA6" s="8">
        <v>1</v>
      </c>
      <c r="AB6" s="1">
        <f t="shared" si="0"/>
        <v>13</v>
      </c>
    </row>
    <row r="7" spans="1:29" x14ac:dyDescent="0.25">
      <c r="A7" s="5">
        <v>4</v>
      </c>
      <c r="B7" s="5">
        <v>17</v>
      </c>
      <c r="C7" s="6" t="s">
        <v>30</v>
      </c>
      <c r="D7" s="7">
        <v>81.27</v>
      </c>
      <c r="E7" s="7">
        <v>1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1</v>
      </c>
      <c r="Q7" s="7">
        <v>1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1</v>
      </c>
      <c r="X7" s="7">
        <v>0</v>
      </c>
      <c r="Y7" s="7">
        <v>0</v>
      </c>
      <c r="Z7" s="7">
        <v>0</v>
      </c>
      <c r="AA7" s="7">
        <v>0</v>
      </c>
      <c r="AB7" s="5">
        <f t="shared" si="0"/>
        <v>7</v>
      </c>
    </row>
    <row r="8" spans="1:29" x14ac:dyDescent="0.25">
      <c r="A8" s="5">
        <v>6</v>
      </c>
      <c r="B8" s="5">
        <v>28</v>
      </c>
      <c r="C8" s="6" t="s">
        <v>31</v>
      </c>
      <c r="D8" s="7">
        <v>78.73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1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5">
        <f t="shared" si="0"/>
        <v>4</v>
      </c>
    </row>
    <row r="9" spans="1:29" x14ac:dyDescent="0.25">
      <c r="A9" s="1">
        <v>7</v>
      </c>
      <c r="B9" s="1">
        <v>5</v>
      </c>
      <c r="C9" s="2" t="s">
        <v>32</v>
      </c>
      <c r="D9" s="8">
        <v>77.97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8">
        <v>1</v>
      </c>
      <c r="K9" s="8">
        <v>0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0</v>
      </c>
      <c r="S9" s="8">
        <v>0</v>
      </c>
      <c r="T9" s="8">
        <v>1</v>
      </c>
      <c r="U9" s="8">
        <v>1</v>
      </c>
      <c r="V9" s="8">
        <v>1</v>
      </c>
      <c r="W9" s="8">
        <v>1</v>
      </c>
      <c r="X9" s="8">
        <v>0</v>
      </c>
      <c r="Y9" s="8">
        <v>0</v>
      </c>
      <c r="Z9" s="8">
        <v>1</v>
      </c>
      <c r="AA9" s="8">
        <v>0</v>
      </c>
      <c r="AB9" s="1">
        <f t="shared" si="0"/>
        <v>14</v>
      </c>
    </row>
    <row r="10" spans="1:29" x14ac:dyDescent="0.25">
      <c r="A10" s="5">
        <v>8</v>
      </c>
      <c r="B10" s="5">
        <v>8</v>
      </c>
      <c r="C10" s="6" t="s">
        <v>33</v>
      </c>
      <c r="D10" s="7">
        <v>75.62</v>
      </c>
      <c r="E10" s="7">
        <v>1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0</v>
      </c>
      <c r="O10" s="7">
        <v>0</v>
      </c>
      <c r="P10" s="7">
        <v>1</v>
      </c>
      <c r="Q10" s="7">
        <v>1</v>
      </c>
      <c r="R10" s="7">
        <v>1</v>
      </c>
      <c r="S10" s="7">
        <v>1</v>
      </c>
      <c r="T10" s="7">
        <v>0</v>
      </c>
      <c r="U10" s="7">
        <v>1</v>
      </c>
      <c r="V10" s="7">
        <v>1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5">
        <f t="shared" si="0"/>
        <v>13</v>
      </c>
    </row>
    <row r="11" spans="1:29" x14ac:dyDescent="0.25">
      <c r="A11" s="1">
        <v>9</v>
      </c>
      <c r="B11" s="1">
        <v>26</v>
      </c>
      <c r="C11" s="2" t="s">
        <v>34</v>
      </c>
      <c r="D11" s="8">
        <v>74.34</v>
      </c>
      <c r="E11" s="8">
        <v>1</v>
      </c>
      <c r="F11" s="8">
        <v>1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1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</v>
      </c>
      <c r="Y11" s="8">
        <v>0</v>
      </c>
      <c r="Z11" s="8">
        <v>1</v>
      </c>
      <c r="AA11" s="8">
        <v>0</v>
      </c>
      <c r="AB11" s="1">
        <f t="shared" si="0"/>
        <v>7</v>
      </c>
    </row>
    <row r="12" spans="1:29" x14ac:dyDescent="0.25">
      <c r="A12" s="5">
        <v>10</v>
      </c>
      <c r="B12" s="5">
        <v>43</v>
      </c>
      <c r="C12" s="6" t="s">
        <v>35</v>
      </c>
      <c r="D12" s="7">
        <v>74.34</v>
      </c>
      <c r="E12" s="7">
        <v>1</v>
      </c>
      <c r="F12" s="7">
        <v>0</v>
      </c>
      <c r="G12" s="7">
        <v>1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1</v>
      </c>
      <c r="Q12" s="7">
        <v>1</v>
      </c>
      <c r="R12" s="7">
        <v>1</v>
      </c>
      <c r="S12" s="7">
        <v>0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1</v>
      </c>
      <c r="AB12" s="5">
        <f t="shared" si="0"/>
        <v>11</v>
      </c>
      <c r="AC12" s="9"/>
    </row>
    <row r="13" spans="1:29" x14ac:dyDescent="0.25">
      <c r="A13" s="1">
        <v>11</v>
      </c>
      <c r="B13" s="1">
        <v>39</v>
      </c>
      <c r="C13" s="2" t="s">
        <v>36</v>
      </c>
      <c r="D13" s="8">
        <v>73.150000000000006</v>
      </c>
      <c r="E13" s="8">
        <v>1</v>
      </c>
      <c r="F13" s="8">
        <v>1</v>
      </c>
      <c r="G13" s="8">
        <v>0</v>
      </c>
      <c r="H13" s="8">
        <v>0</v>
      </c>
      <c r="I13" s="8">
        <v>1</v>
      </c>
      <c r="J13" s="8">
        <v>1</v>
      </c>
      <c r="K13" s="8">
        <v>0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0</v>
      </c>
      <c r="Y13" s="8">
        <v>0</v>
      </c>
      <c r="Z13" s="8">
        <v>1</v>
      </c>
      <c r="AA13" s="8">
        <v>1</v>
      </c>
      <c r="AB13" s="1">
        <f t="shared" si="0"/>
        <v>17</v>
      </c>
    </row>
    <row r="14" spans="1:29" x14ac:dyDescent="0.25">
      <c r="A14" s="5">
        <v>12</v>
      </c>
      <c r="B14" s="5">
        <v>11</v>
      </c>
      <c r="C14" s="6" t="s">
        <v>37</v>
      </c>
      <c r="D14" s="7">
        <v>72.67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5">
        <f t="shared" si="0"/>
        <v>4</v>
      </c>
    </row>
    <row r="16" spans="1:29" x14ac:dyDescent="0.25"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</sheetData>
  <sheetProtection algorithmName="SHA-512" hashValue="c+wkmNeIlrTgJjGrE03sYeNYSG18K6xPJBkgyJ2zEWl8tJqLko+D9CF+1Aluqs6v+SQIUmcwr8vmr8isdfAwIg==" saltValue="BDfsvbt8gu6k63ENGRxOgg==" spinCount="100000" sheet="1" objects="1" scenarios="1"/>
  <mergeCells count="29">
    <mergeCell ref="D1:A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B3:AB4"/>
    <mergeCell ref="V3:V4"/>
    <mergeCell ref="W3:W4"/>
    <mergeCell ref="X3:X4"/>
    <mergeCell ref="Y3:Y4"/>
    <mergeCell ref="Z3:Z4"/>
    <mergeCell ref="AA3:AA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3"/>
  <sheetViews>
    <sheetView workbookViewId="0">
      <selection activeCell="D1" sqref="D1:AB2"/>
    </sheetView>
  </sheetViews>
  <sheetFormatPr baseColWidth="10" defaultRowHeight="15" x14ac:dyDescent="0.25"/>
  <cols>
    <col min="1" max="1" width="4.85546875" customWidth="1"/>
    <col min="2" max="2" width="7.85546875" customWidth="1"/>
    <col min="3" max="3" width="41.42578125" customWidth="1"/>
    <col min="4" max="4" width="9.42578125" customWidth="1"/>
  </cols>
  <sheetData>
    <row r="1" spans="1:28" x14ac:dyDescent="0.25">
      <c r="A1" s="3"/>
      <c r="B1" s="3"/>
      <c r="C1" s="4"/>
      <c r="D1" s="14" t="s">
        <v>40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55.9" customHeight="1" x14ac:dyDescent="0.25">
      <c r="A2" s="3"/>
      <c r="B2" s="3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25">
      <c r="A3" s="16" t="s">
        <v>0</v>
      </c>
      <c r="B3" s="16" t="s">
        <v>2</v>
      </c>
      <c r="C3" s="16" t="s">
        <v>1</v>
      </c>
      <c r="D3" s="18" t="s">
        <v>39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2" t="s">
        <v>3</v>
      </c>
    </row>
    <row r="4" spans="1:28" x14ac:dyDescent="0.25">
      <c r="A4" s="17"/>
      <c r="B4" s="17"/>
      <c r="C4" s="17"/>
      <c r="D4" s="1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x14ac:dyDescent="0.25">
      <c r="A5" s="5">
        <v>2</v>
      </c>
      <c r="B5" s="5">
        <v>27</v>
      </c>
      <c r="C5" s="6" t="s">
        <v>29</v>
      </c>
      <c r="D5" s="7">
        <v>81.56</v>
      </c>
      <c r="E5" s="7">
        <v>1</v>
      </c>
      <c r="F5" s="7">
        <v>1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1</v>
      </c>
      <c r="Q5" s="7">
        <v>1</v>
      </c>
      <c r="R5" s="7">
        <v>1</v>
      </c>
      <c r="S5" s="7">
        <v>0</v>
      </c>
      <c r="T5" s="7">
        <v>0</v>
      </c>
      <c r="U5" s="7">
        <v>1</v>
      </c>
      <c r="V5" s="7">
        <v>1</v>
      </c>
      <c r="W5" s="7">
        <v>1</v>
      </c>
      <c r="X5" s="7">
        <v>1</v>
      </c>
      <c r="Y5" s="7">
        <v>0</v>
      </c>
      <c r="Z5" s="7">
        <v>0</v>
      </c>
      <c r="AA5" s="7">
        <v>0</v>
      </c>
      <c r="AB5" s="5">
        <f t="shared" ref="AB5:AB13" si="0">SUM(E5:AA5)</f>
        <v>12</v>
      </c>
    </row>
    <row r="6" spans="1:28" x14ac:dyDescent="0.25">
      <c r="A6" s="1">
        <v>3</v>
      </c>
      <c r="B6" s="1">
        <v>7</v>
      </c>
      <c r="C6" s="2" t="s">
        <v>38</v>
      </c>
      <c r="D6" s="8">
        <v>81.53</v>
      </c>
      <c r="E6" s="8">
        <v>1</v>
      </c>
      <c r="F6" s="8">
        <v>1</v>
      </c>
      <c r="G6" s="8">
        <v>1</v>
      </c>
      <c r="H6" s="8">
        <v>0</v>
      </c>
      <c r="I6" s="8">
        <v>0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0</v>
      </c>
      <c r="Q6" s="8">
        <v>0</v>
      </c>
      <c r="R6" s="8">
        <v>0</v>
      </c>
      <c r="S6" s="8">
        <v>1</v>
      </c>
      <c r="T6" s="8">
        <v>1</v>
      </c>
      <c r="U6" s="8">
        <v>1</v>
      </c>
      <c r="V6" s="8">
        <v>1</v>
      </c>
      <c r="W6" s="8">
        <v>0</v>
      </c>
      <c r="X6" s="8">
        <v>1</v>
      </c>
      <c r="Y6" s="8">
        <v>0</v>
      </c>
      <c r="Z6" s="8">
        <v>1</v>
      </c>
      <c r="AA6" s="8">
        <v>1</v>
      </c>
      <c r="AB6" s="1">
        <f t="shared" si="0"/>
        <v>16</v>
      </c>
    </row>
    <row r="7" spans="1:28" x14ac:dyDescent="0.25">
      <c r="A7" s="5">
        <v>4</v>
      </c>
      <c r="B7" s="5">
        <v>17</v>
      </c>
      <c r="C7" s="6" t="s">
        <v>30</v>
      </c>
      <c r="D7" s="7">
        <v>81.27</v>
      </c>
      <c r="E7" s="7">
        <v>1</v>
      </c>
      <c r="F7" s="7">
        <v>0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1</v>
      </c>
      <c r="Q7" s="7">
        <v>1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1</v>
      </c>
      <c r="X7" s="7">
        <v>0</v>
      </c>
      <c r="Y7" s="7">
        <v>0</v>
      </c>
      <c r="Z7" s="7">
        <v>0</v>
      </c>
      <c r="AA7" s="7">
        <v>0</v>
      </c>
      <c r="AB7" s="5">
        <f t="shared" si="0"/>
        <v>8</v>
      </c>
    </row>
    <row r="8" spans="1:28" x14ac:dyDescent="0.25">
      <c r="A8" s="5">
        <v>6</v>
      </c>
      <c r="B8" s="5">
        <v>28</v>
      </c>
      <c r="C8" s="6" t="s">
        <v>31</v>
      </c>
      <c r="D8" s="7">
        <v>78.73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1</v>
      </c>
      <c r="O8" s="7">
        <v>0</v>
      </c>
      <c r="P8" s="7">
        <v>1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5">
        <f t="shared" si="0"/>
        <v>6</v>
      </c>
    </row>
    <row r="9" spans="1:28" x14ac:dyDescent="0.25">
      <c r="A9" s="1">
        <v>7</v>
      </c>
      <c r="B9" s="1">
        <v>5</v>
      </c>
      <c r="C9" s="2" t="s">
        <v>32</v>
      </c>
      <c r="D9" s="8">
        <v>77.97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0</v>
      </c>
      <c r="S9" s="8">
        <v>0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0</v>
      </c>
      <c r="Z9" s="8">
        <v>1</v>
      </c>
      <c r="AA9" s="8">
        <v>1</v>
      </c>
      <c r="AB9" s="1">
        <f t="shared" si="0"/>
        <v>17</v>
      </c>
    </row>
    <row r="10" spans="1:28" x14ac:dyDescent="0.25">
      <c r="A10" s="5">
        <v>8</v>
      </c>
      <c r="B10" s="5">
        <v>8</v>
      </c>
      <c r="C10" s="6" t="s">
        <v>33</v>
      </c>
      <c r="D10" s="7">
        <v>75.62</v>
      </c>
      <c r="E10" s="7">
        <v>1</v>
      </c>
      <c r="F10" s="7">
        <v>0</v>
      </c>
      <c r="G10" s="7">
        <v>1</v>
      </c>
      <c r="H10" s="7">
        <v>0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0</v>
      </c>
      <c r="O10" s="7">
        <v>0</v>
      </c>
      <c r="P10" s="7">
        <v>1</v>
      </c>
      <c r="Q10" s="7">
        <v>1</v>
      </c>
      <c r="R10" s="7">
        <v>1</v>
      </c>
      <c r="S10" s="7">
        <v>1</v>
      </c>
      <c r="T10" s="7">
        <v>0</v>
      </c>
      <c r="U10" s="7">
        <v>1</v>
      </c>
      <c r="V10" s="7">
        <v>1</v>
      </c>
      <c r="W10" s="7">
        <v>1</v>
      </c>
      <c r="X10" s="7">
        <v>0</v>
      </c>
      <c r="Y10" s="7">
        <v>0</v>
      </c>
      <c r="Z10" s="7">
        <v>0</v>
      </c>
      <c r="AA10" s="7">
        <v>1</v>
      </c>
      <c r="AB10" s="5">
        <f t="shared" si="0"/>
        <v>15</v>
      </c>
    </row>
    <row r="11" spans="1:28" x14ac:dyDescent="0.25">
      <c r="A11" s="1">
        <v>9</v>
      </c>
      <c r="B11" s="1">
        <v>26</v>
      </c>
      <c r="C11" s="2" t="s">
        <v>34</v>
      </c>
      <c r="D11" s="8">
        <v>74.34</v>
      </c>
      <c r="E11" s="8">
        <v>1</v>
      </c>
      <c r="F11" s="8">
        <v>1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1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</v>
      </c>
      <c r="Y11" s="8">
        <v>0</v>
      </c>
      <c r="Z11" s="8">
        <v>1</v>
      </c>
      <c r="AA11" s="8">
        <v>1</v>
      </c>
      <c r="AB11" s="1">
        <f t="shared" si="0"/>
        <v>8</v>
      </c>
    </row>
    <row r="12" spans="1:28" x14ac:dyDescent="0.25">
      <c r="A12" s="5">
        <v>10</v>
      </c>
      <c r="B12" s="5">
        <v>43</v>
      </c>
      <c r="C12" s="6" t="s">
        <v>35</v>
      </c>
      <c r="D12" s="7">
        <v>74.34</v>
      </c>
      <c r="E12" s="7">
        <v>1</v>
      </c>
      <c r="F12" s="7">
        <v>0</v>
      </c>
      <c r="G12" s="7">
        <v>1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1</v>
      </c>
      <c r="Q12" s="7">
        <v>1</v>
      </c>
      <c r="R12" s="7">
        <v>1</v>
      </c>
      <c r="S12" s="7">
        <v>0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1</v>
      </c>
      <c r="AB12" s="5">
        <f t="shared" si="0"/>
        <v>11</v>
      </c>
    </row>
    <row r="13" spans="1:28" x14ac:dyDescent="0.25">
      <c r="A13" s="5">
        <v>12</v>
      </c>
      <c r="B13" s="5">
        <v>11</v>
      </c>
      <c r="C13" s="6" t="s">
        <v>37</v>
      </c>
      <c r="D13" s="7">
        <v>72.67</v>
      </c>
      <c r="E13" s="7">
        <v>1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1</v>
      </c>
      <c r="L13" s="7">
        <v>1</v>
      </c>
      <c r="M13" s="7">
        <v>1</v>
      </c>
      <c r="N13" s="7">
        <v>0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5">
        <f t="shared" si="0"/>
        <v>7</v>
      </c>
    </row>
  </sheetData>
  <sheetProtection algorithmName="SHA-512" hashValue="fx7KTc6T6vXm1JfzOjPkGQa0bHuKHn+G3y3QO1tHbGurM9Eqx22Var27TM0douAW2aXOlZ7pOXtR/6Imq9gW2A==" saltValue="AiM4yhsk3okrJgcEB7yHtQ==" spinCount="100000" sheet="1" objects="1" scenarios="1"/>
  <mergeCells count="29">
    <mergeCell ref="D1:A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B3:AB4"/>
    <mergeCell ref="V3:V4"/>
    <mergeCell ref="W3:W4"/>
    <mergeCell ref="X3:X4"/>
    <mergeCell ref="Y3:Y4"/>
    <mergeCell ref="Z3:Z4"/>
    <mergeCell ref="AA3:AA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3"/>
  <sheetViews>
    <sheetView workbookViewId="0">
      <selection activeCell="I26" sqref="I26"/>
    </sheetView>
  </sheetViews>
  <sheetFormatPr baseColWidth="10" defaultRowHeight="15" x14ac:dyDescent="0.25"/>
  <cols>
    <col min="1" max="1" width="4.85546875" customWidth="1"/>
    <col min="2" max="2" width="7.85546875" customWidth="1"/>
    <col min="3" max="3" width="41.42578125" customWidth="1"/>
    <col min="4" max="4" width="9.42578125" customWidth="1"/>
  </cols>
  <sheetData>
    <row r="1" spans="1:28" x14ac:dyDescent="0.25">
      <c r="A1" s="3"/>
      <c r="B1" s="3"/>
      <c r="C1" s="4"/>
      <c r="D1" s="14" t="s">
        <v>40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61.15" customHeight="1" x14ac:dyDescent="0.25">
      <c r="A2" s="3"/>
      <c r="B2" s="3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25">
      <c r="A3" s="16" t="s">
        <v>0</v>
      </c>
      <c r="B3" s="16" t="s">
        <v>2</v>
      </c>
      <c r="C3" s="16" t="s">
        <v>1</v>
      </c>
      <c r="D3" s="18" t="s">
        <v>39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2" t="s">
        <v>3</v>
      </c>
    </row>
    <row r="4" spans="1:28" x14ac:dyDescent="0.25">
      <c r="A4" s="17"/>
      <c r="B4" s="17"/>
      <c r="C4" s="17"/>
      <c r="D4" s="1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x14ac:dyDescent="0.25">
      <c r="A5" s="5">
        <v>2</v>
      </c>
      <c r="B5" s="5">
        <v>27</v>
      </c>
      <c r="C5" s="6" t="s">
        <v>29</v>
      </c>
      <c r="D5" s="7">
        <v>81.56</v>
      </c>
      <c r="E5" s="7">
        <v>1</v>
      </c>
      <c r="F5" s="7">
        <v>1</v>
      </c>
      <c r="G5" s="7">
        <v>1</v>
      </c>
      <c r="H5" s="7">
        <v>1</v>
      </c>
      <c r="I5" s="7">
        <v>0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0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0</v>
      </c>
      <c r="AA5" s="7">
        <v>1</v>
      </c>
      <c r="AB5" s="5">
        <f t="shared" ref="AB5:AB11" si="0">SUM(E5:AA5)</f>
        <v>20</v>
      </c>
    </row>
    <row r="6" spans="1:28" s="11" customFormat="1" x14ac:dyDescent="0.25">
      <c r="A6" s="1">
        <v>4</v>
      </c>
      <c r="B6" s="1">
        <v>17</v>
      </c>
      <c r="C6" s="2" t="s">
        <v>30</v>
      </c>
      <c r="D6" s="8">
        <v>81.27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">
        <f t="shared" si="0"/>
        <v>0</v>
      </c>
    </row>
    <row r="7" spans="1:28" x14ac:dyDescent="0.25">
      <c r="A7" s="5">
        <v>6</v>
      </c>
      <c r="B7" s="5">
        <v>28</v>
      </c>
      <c r="C7" s="6" t="s">
        <v>31</v>
      </c>
      <c r="D7" s="7">
        <v>78.73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5">
        <f t="shared" si="0"/>
        <v>0</v>
      </c>
    </row>
    <row r="8" spans="1:28" s="11" customFormat="1" x14ac:dyDescent="0.25">
      <c r="A8" s="1">
        <v>8</v>
      </c>
      <c r="B8" s="1">
        <v>8</v>
      </c>
      <c r="C8" s="2" t="s">
        <v>33</v>
      </c>
      <c r="D8" s="8">
        <v>75.62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">
        <f t="shared" si="0"/>
        <v>0</v>
      </c>
    </row>
    <row r="9" spans="1:28" s="4" customFormat="1" x14ac:dyDescent="0.25">
      <c r="A9" s="5">
        <v>9</v>
      </c>
      <c r="B9" s="5">
        <v>26</v>
      </c>
      <c r="C9" s="6" t="s">
        <v>34</v>
      </c>
      <c r="D9" s="7">
        <v>74.34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>
        <f t="shared" si="0"/>
        <v>0</v>
      </c>
    </row>
    <row r="10" spans="1:28" s="11" customFormat="1" x14ac:dyDescent="0.25">
      <c r="A10" s="1">
        <v>10</v>
      </c>
      <c r="B10" s="1">
        <v>43</v>
      </c>
      <c r="C10" s="2" t="s">
        <v>35</v>
      </c>
      <c r="D10" s="8">
        <v>74.34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">
        <f t="shared" si="0"/>
        <v>0</v>
      </c>
    </row>
    <row r="11" spans="1:28" x14ac:dyDescent="0.25">
      <c r="A11" s="5">
        <v>12</v>
      </c>
      <c r="B11" s="5">
        <v>11</v>
      </c>
      <c r="C11" s="6" t="s">
        <v>37</v>
      </c>
      <c r="D11" s="7">
        <v>72.67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">
        <f t="shared" si="0"/>
        <v>0</v>
      </c>
    </row>
    <row r="13" spans="1:28" x14ac:dyDescent="0.25">
      <c r="D13" s="20" t="s">
        <v>42</v>
      </c>
      <c r="E13" s="20"/>
      <c r="F13" s="20"/>
      <c r="G13" s="20"/>
      <c r="H13" s="20"/>
      <c r="I13" s="20"/>
      <c r="J13" s="20"/>
    </row>
  </sheetData>
  <sheetProtection algorithmName="SHA-512" hashValue="aZf3kn4ATlshLXlXE3fu6vETsP9+ZWHICP6BIbAOwsBhnVrlRk+SbF1wLwfeA9iV052RIJ8AxkZ6s0Jg76CNsw==" saltValue="neUzJ6YLgw9y8VrB8DeAeQ==" spinCount="100000" sheet="1" objects="1" scenarios="1"/>
  <mergeCells count="30">
    <mergeCell ref="D13:J13"/>
    <mergeCell ref="D1:A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B3:AB4"/>
    <mergeCell ref="V3:V4"/>
    <mergeCell ref="W3:W4"/>
    <mergeCell ref="X3:X4"/>
    <mergeCell ref="Y3:Y4"/>
    <mergeCell ref="Z3:Z4"/>
    <mergeCell ref="AA3:A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Ronda 1</vt:lpstr>
      <vt:lpstr>Ronda 2</vt:lpstr>
      <vt:lpstr>Ronda 3</vt:lpstr>
      <vt:lpstr>Ronda 4</vt:lpstr>
      <vt:lpstr>Ronda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Carmen Aida Ibarra Moran</cp:lastModifiedBy>
  <dcterms:created xsi:type="dcterms:W3CDTF">2022-04-12T21:03:47Z</dcterms:created>
  <dcterms:modified xsi:type="dcterms:W3CDTF">2022-10-28T06:32:12Z</dcterms:modified>
</cp:coreProperties>
</file>